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อนงานทดสอบ_เขต2\"/>
    </mc:Choice>
  </mc:AlternateContent>
  <xr:revisionPtr revIDLastSave="0" documentId="8_{D79A823D-5B56-4E68-8B6B-A2F6B765A32F}" xr6:coauthVersionLast="47" xr6:coauthVersionMax="47" xr10:uidLastSave="{00000000-0000-0000-0000-000000000000}"/>
  <bookViews>
    <workbookView xWindow="-120" yWindow="-120" windowWidth="29040" windowHeight="15720" activeTab="2" xr2:uid="{13ABF90E-EADA-4446-9626-75483583E3E8}"/>
  </bookViews>
  <sheets>
    <sheet name="Set X" sheetId="1" r:id="rId1"/>
    <sheet name="Set Y" sheetId="2" r:id="rId2"/>
    <sheet name="Set Z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N11" i="3"/>
  <c r="K11" i="3"/>
  <c r="H11" i="3"/>
  <c r="Q10" i="3"/>
  <c r="N10" i="3"/>
  <c r="K10" i="3"/>
  <c r="H10" i="3"/>
  <c r="Q9" i="3"/>
  <c r="N9" i="3"/>
  <c r="K9" i="3"/>
  <c r="H9" i="3"/>
  <c r="Q8" i="3"/>
  <c r="N8" i="3"/>
  <c r="K8" i="3"/>
  <c r="H8" i="3"/>
  <c r="Q7" i="3"/>
  <c r="N7" i="3"/>
  <c r="K7" i="3"/>
  <c r="H7" i="3"/>
  <c r="Q6" i="3"/>
  <c r="N6" i="3"/>
  <c r="K6" i="3"/>
  <c r="H6" i="3"/>
  <c r="Q5" i="3"/>
  <c r="N5" i="3"/>
  <c r="K5" i="3"/>
  <c r="H5" i="3"/>
  <c r="Q4" i="3"/>
  <c r="N4" i="3"/>
  <c r="K4" i="3"/>
  <c r="H4" i="3"/>
  <c r="N8" i="2"/>
  <c r="K8" i="2"/>
  <c r="H8" i="2"/>
  <c r="N7" i="2"/>
  <c r="K7" i="2"/>
  <c r="H7" i="2"/>
  <c r="N6" i="2"/>
  <c r="K6" i="2"/>
  <c r="H6" i="2"/>
  <c r="N5" i="2"/>
  <c r="K5" i="2"/>
  <c r="H5" i="2"/>
  <c r="N4" i="2"/>
  <c r="K4" i="2"/>
  <c r="H4" i="2"/>
  <c r="G22" i="1"/>
  <c r="D22" i="1"/>
  <c r="H22" i="1" s="1"/>
  <c r="G21" i="1"/>
  <c r="H21" i="1" s="1"/>
  <c r="D21" i="1"/>
  <c r="G20" i="1"/>
  <c r="D20" i="1"/>
  <c r="H20" i="1" s="1"/>
  <c r="G19" i="1"/>
  <c r="H19" i="1" s="1"/>
  <c r="D19" i="1"/>
  <c r="G18" i="1"/>
  <c r="D18" i="1"/>
  <c r="H18" i="1" s="1"/>
  <c r="G17" i="1"/>
  <c r="D17" i="1"/>
  <c r="H17" i="1" s="1"/>
  <c r="H16" i="1"/>
  <c r="G16" i="1"/>
  <c r="D16" i="1"/>
  <c r="G15" i="1"/>
  <c r="D15" i="1"/>
  <c r="H15" i="1" s="1"/>
  <c r="G14" i="1"/>
  <c r="D14" i="1"/>
  <c r="H14" i="1" s="1"/>
  <c r="G13" i="1"/>
  <c r="D13" i="1"/>
  <c r="H13" i="1" s="1"/>
  <c r="G12" i="1"/>
  <c r="D12" i="1"/>
  <c r="H12" i="1" s="1"/>
  <c r="G11" i="1"/>
  <c r="H11" i="1" s="1"/>
  <c r="D11" i="1"/>
  <c r="G10" i="1"/>
  <c r="D10" i="1"/>
  <c r="H10" i="1" s="1"/>
  <c r="G9" i="1"/>
  <c r="D9" i="1"/>
  <c r="H9" i="1" s="1"/>
  <c r="H8" i="1"/>
  <c r="G8" i="1"/>
  <c r="D8" i="1"/>
  <c r="G7" i="1"/>
  <c r="D7" i="1"/>
  <c r="H7" i="1" s="1"/>
  <c r="G6" i="1"/>
  <c r="D6" i="1"/>
  <c r="H6" i="1" s="1"/>
  <c r="G5" i="1"/>
  <c r="D5" i="1"/>
  <c r="H5" i="1" s="1"/>
  <c r="G4" i="1"/>
  <c r="D4" i="1"/>
  <c r="H4" i="1" s="1"/>
</calcChain>
</file>

<file path=xl/sharedStrings.xml><?xml version="1.0" encoding="utf-8"?>
<sst xmlns="http://schemas.openxmlformats.org/spreadsheetml/2006/main" count="107" uniqueCount="33">
  <si>
    <t>Grain Yield t/ha</t>
  </si>
  <si>
    <t>New Technology</t>
  </si>
  <si>
    <t>Farmer's Practice</t>
  </si>
  <si>
    <t>Yield Gap</t>
  </si>
  <si>
    <t>Farmer no.</t>
  </si>
  <si>
    <t>rep1</t>
  </si>
  <si>
    <t>rep2</t>
  </si>
  <si>
    <t>average</t>
  </si>
  <si>
    <t>treatment</t>
  </si>
  <si>
    <t>farmer no.</t>
  </si>
  <si>
    <t>trt</t>
  </si>
  <si>
    <t>level</t>
  </si>
  <si>
    <t>farmer13</t>
  </si>
  <si>
    <t>farmer14</t>
  </si>
  <si>
    <t>farmer15</t>
  </si>
  <si>
    <t>F</t>
  </si>
  <si>
    <t>I</t>
  </si>
  <si>
    <t>W</t>
  </si>
  <si>
    <t>T1</t>
  </si>
  <si>
    <t>n</t>
  </si>
  <si>
    <t>T5</t>
  </si>
  <si>
    <t>f</t>
  </si>
  <si>
    <t>T3</t>
  </si>
  <si>
    <t>T2</t>
  </si>
  <si>
    <t>T8</t>
  </si>
  <si>
    <t xml:space="preserve"> farmer no.</t>
  </si>
  <si>
    <t>farmer16</t>
  </si>
  <si>
    <t>farmer17</t>
  </si>
  <si>
    <t>farmer18</t>
  </si>
  <si>
    <t>farmer19</t>
  </si>
  <si>
    <t>T4</t>
  </si>
  <si>
    <t>T6</t>
  </si>
  <si>
    <t>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</si>
</sst>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20"/>
      <color theme="1"/>
      <name val="Cordia New"/>
      <family val="2"/>
      <charset val="222"/>
    </font>
    <font>
      <sz val="20"/>
      <color theme="1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2" fontId="2" fillId="0" borderId="6" xfId="0" applyNumberFormat="1" applyFont="1" applyBorder="1"/>
    <xf numFmtId="2" fontId="2" fillId="0" borderId="5" xfId="0" applyNumberFormat="1" applyFont="1" applyBorder="1"/>
    <xf numFmtId="0" fontId="2" fillId="0" borderId="5" xfId="0" applyFont="1" applyBorder="1"/>
    <xf numFmtId="0" fontId="2" fillId="2" borderId="5" xfId="0" applyFont="1" applyFill="1" applyBorder="1"/>
    <xf numFmtId="2" fontId="2" fillId="2" borderId="5" xfId="0" applyNumberFormat="1" applyFont="1" applyFill="1" applyBorder="1"/>
    <xf numFmtId="2" fontId="2" fillId="3" borderId="5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B186-6C6B-4749-847F-B75FFEFBE1EB}">
  <dimension ref="A1:H22"/>
  <sheetViews>
    <sheetView topLeftCell="A13" workbookViewId="0">
      <selection activeCell="G29" sqref="G29"/>
    </sheetView>
  </sheetViews>
  <sheetFormatPr defaultRowHeight="15"/>
  <sheetData>
    <row r="1" spans="1:8" ht="29.25">
      <c r="A1" s="1" t="s">
        <v>0</v>
      </c>
      <c r="B1" s="2"/>
      <c r="C1" s="2"/>
      <c r="D1" s="2"/>
      <c r="E1" s="2"/>
      <c r="F1" s="2"/>
      <c r="G1" s="2"/>
      <c r="H1" s="3"/>
    </row>
    <row r="2" spans="1:8" ht="29.25">
      <c r="A2" s="1" t="s">
        <v>1</v>
      </c>
      <c r="B2" s="2"/>
      <c r="C2" s="2"/>
      <c r="D2" s="3"/>
      <c r="E2" s="1" t="s">
        <v>2</v>
      </c>
      <c r="F2" s="2"/>
      <c r="G2" s="3"/>
      <c r="H2" s="4" t="s">
        <v>3</v>
      </c>
    </row>
    <row r="3" spans="1:8" ht="29.25">
      <c r="A3" s="5" t="s">
        <v>4</v>
      </c>
      <c r="B3" s="5" t="s">
        <v>5</v>
      </c>
      <c r="C3" s="5" t="s">
        <v>6</v>
      </c>
      <c r="D3" s="5" t="s">
        <v>7</v>
      </c>
      <c r="E3" s="5" t="s">
        <v>5</v>
      </c>
      <c r="F3" s="5" t="s">
        <v>6</v>
      </c>
      <c r="G3" s="5" t="s">
        <v>7</v>
      </c>
      <c r="H3" s="6"/>
    </row>
    <row r="4" spans="1:8" ht="30.75">
      <c r="A4" s="7">
        <v>1</v>
      </c>
      <c r="B4" s="8">
        <v>6.6</v>
      </c>
      <c r="C4" s="8">
        <v>6.64</v>
      </c>
      <c r="D4" s="8">
        <f>AVERAGE(B4:C4)</f>
        <v>6.6199999999999992</v>
      </c>
      <c r="E4" s="8">
        <v>3.56</v>
      </c>
      <c r="F4" s="8">
        <v>4.9400000000000004</v>
      </c>
      <c r="G4" s="8">
        <f>AVERAGE(E4:F4)</f>
        <v>4.25</v>
      </c>
      <c r="H4" s="9">
        <f>D4-G4</f>
        <v>2.3699999999999992</v>
      </c>
    </row>
    <row r="5" spans="1:8" ht="30.75">
      <c r="A5" s="10">
        <v>2</v>
      </c>
      <c r="B5" s="9">
        <v>6.5</v>
      </c>
      <c r="C5" s="9">
        <v>5.96</v>
      </c>
      <c r="D5" s="9">
        <f>AVERAGE(B5:C5)</f>
        <v>6.23</v>
      </c>
      <c r="E5" s="9">
        <v>3.88</v>
      </c>
      <c r="F5" s="9">
        <v>4.62</v>
      </c>
      <c r="G5" s="9">
        <f t="shared" ref="G5:G22" si="0">AVERAGE(E5:F5)</f>
        <v>4.25</v>
      </c>
      <c r="H5" s="9">
        <f t="shared" ref="H5:H22" si="1">D5-G5</f>
        <v>1.9800000000000004</v>
      </c>
    </row>
    <row r="6" spans="1:8" ht="30.75">
      <c r="A6" s="10">
        <v>3</v>
      </c>
      <c r="B6" s="9">
        <v>7.61</v>
      </c>
      <c r="C6" s="9">
        <v>6.78</v>
      </c>
      <c r="D6" s="9">
        <f t="shared" ref="D6:D15" si="2">AVERAGE(B6:C6)</f>
        <v>7.1950000000000003</v>
      </c>
      <c r="E6" s="9">
        <v>6.02</v>
      </c>
      <c r="F6" s="9">
        <v>5.3</v>
      </c>
      <c r="G6" s="9">
        <f t="shared" si="0"/>
        <v>5.66</v>
      </c>
      <c r="H6" s="9">
        <f t="shared" si="1"/>
        <v>1.5350000000000001</v>
      </c>
    </row>
    <row r="7" spans="1:8" ht="30.75">
      <c r="A7" s="10">
        <v>4</v>
      </c>
      <c r="B7" s="9">
        <v>7.2</v>
      </c>
      <c r="C7" s="9">
        <v>7.02</v>
      </c>
      <c r="D7" s="9">
        <f t="shared" si="2"/>
        <v>7.1099999999999994</v>
      </c>
      <c r="E7" s="9">
        <v>5.26</v>
      </c>
      <c r="F7" s="9">
        <v>5.15</v>
      </c>
      <c r="G7" s="9">
        <f t="shared" si="0"/>
        <v>5.2050000000000001</v>
      </c>
      <c r="H7" s="9">
        <f t="shared" si="1"/>
        <v>1.9049999999999994</v>
      </c>
    </row>
    <row r="8" spans="1:8" ht="30.75">
      <c r="A8" s="10">
        <v>5</v>
      </c>
      <c r="B8" s="9">
        <v>3.68</v>
      </c>
      <c r="C8" s="9">
        <v>3.62</v>
      </c>
      <c r="D8" s="9">
        <f t="shared" si="2"/>
        <v>3.6500000000000004</v>
      </c>
      <c r="E8" s="9">
        <v>3.13</v>
      </c>
      <c r="F8" s="9">
        <v>2.73</v>
      </c>
      <c r="G8" s="9">
        <f t="shared" si="0"/>
        <v>2.9299999999999997</v>
      </c>
      <c r="H8" s="9">
        <f t="shared" si="1"/>
        <v>0.72000000000000064</v>
      </c>
    </row>
    <row r="9" spans="1:8" ht="30.75">
      <c r="A9" s="10">
        <v>6</v>
      </c>
      <c r="B9" s="9">
        <v>4.18</v>
      </c>
      <c r="C9" s="9">
        <v>4.47</v>
      </c>
      <c r="D9" s="9">
        <f t="shared" si="2"/>
        <v>4.3249999999999993</v>
      </c>
      <c r="E9" s="9">
        <v>3</v>
      </c>
      <c r="F9" s="9">
        <v>3.05</v>
      </c>
      <c r="G9" s="9">
        <f t="shared" si="0"/>
        <v>3.0249999999999999</v>
      </c>
      <c r="H9" s="9">
        <f t="shared" si="1"/>
        <v>1.2999999999999994</v>
      </c>
    </row>
    <row r="10" spans="1:8" ht="30.75">
      <c r="A10" s="10">
        <v>7</v>
      </c>
      <c r="B10" s="9">
        <v>6.54</v>
      </c>
      <c r="C10" s="9">
        <v>5.98</v>
      </c>
      <c r="D10" s="9">
        <f t="shared" si="2"/>
        <v>6.26</v>
      </c>
      <c r="E10" s="9">
        <v>5.36</v>
      </c>
      <c r="F10" s="9">
        <v>5.0999999999999996</v>
      </c>
      <c r="G10" s="9">
        <f t="shared" si="0"/>
        <v>5.23</v>
      </c>
      <c r="H10" s="9">
        <f t="shared" si="1"/>
        <v>1.0299999999999994</v>
      </c>
    </row>
    <row r="11" spans="1:8" ht="30.75">
      <c r="A11" s="10">
        <v>8</v>
      </c>
      <c r="B11" s="9">
        <v>7.26</v>
      </c>
      <c r="C11" s="9">
        <v>6.2</v>
      </c>
      <c r="D11" s="9">
        <f t="shared" si="2"/>
        <v>6.73</v>
      </c>
      <c r="E11" s="9">
        <v>5.76</v>
      </c>
      <c r="F11" s="9">
        <v>4.6900000000000004</v>
      </c>
      <c r="G11" s="9">
        <f t="shared" si="0"/>
        <v>5.2249999999999996</v>
      </c>
      <c r="H11" s="9">
        <f t="shared" si="1"/>
        <v>1.5050000000000008</v>
      </c>
    </row>
    <row r="12" spans="1:8" ht="30.75">
      <c r="A12" s="10">
        <v>9</v>
      </c>
      <c r="B12" s="9">
        <v>7.3</v>
      </c>
      <c r="C12" s="9">
        <v>6.28</v>
      </c>
      <c r="D12" s="9">
        <f t="shared" si="2"/>
        <v>6.79</v>
      </c>
      <c r="E12" s="9">
        <v>5.35</v>
      </c>
      <c r="F12" s="9">
        <v>5.17</v>
      </c>
      <c r="G12" s="9">
        <f t="shared" si="0"/>
        <v>5.26</v>
      </c>
      <c r="H12" s="9">
        <f t="shared" si="1"/>
        <v>1.5300000000000002</v>
      </c>
    </row>
    <row r="13" spans="1:8" ht="30.75">
      <c r="A13" s="10">
        <v>10</v>
      </c>
      <c r="B13" s="9">
        <v>7.6</v>
      </c>
      <c r="C13" s="9">
        <v>7.6</v>
      </c>
      <c r="D13" s="9">
        <f t="shared" si="2"/>
        <v>7.6</v>
      </c>
      <c r="E13" s="9">
        <v>5.96</v>
      </c>
      <c r="F13" s="9">
        <v>5.74</v>
      </c>
      <c r="G13" s="9">
        <f t="shared" si="0"/>
        <v>5.85</v>
      </c>
      <c r="H13" s="9">
        <f t="shared" si="1"/>
        <v>1.75</v>
      </c>
    </row>
    <row r="14" spans="1:8" ht="30.75">
      <c r="A14" s="10">
        <v>11</v>
      </c>
      <c r="B14" s="9">
        <v>6.71</v>
      </c>
      <c r="C14" s="9">
        <v>6.29</v>
      </c>
      <c r="D14" s="9">
        <f t="shared" si="2"/>
        <v>6.5</v>
      </c>
      <c r="E14" s="9">
        <v>5.65</v>
      </c>
      <c r="F14" s="9">
        <v>5.89</v>
      </c>
      <c r="G14" s="9">
        <f t="shared" si="0"/>
        <v>5.77</v>
      </c>
      <c r="H14" s="9">
        <f t="shared" si="1"/>
        <v>0.73000000000000043</v>
      </c>
    </row>
    <row r="15" spans="1:8" ht="30.75">
      <c r="A15" s="10">
        <v>12</v>
      </c>
      <c r="B15" s="9">
        <v>7.14</v>
      </c>
      <c r="C15" s="9">
        <v>6.16</v>
      </c>
      <c r="D15" s="9">
        <f t="shared" si="2"/>
        <v>6.65</v>
      </c>
      <c r="E15" s="9">
        <v>5.0199999999999996</v>
      </c>
      <c r="F15" s="9">
        <v>4.5599999999999996</v>
      </c>
      <c r="G15" s="9">
        <f t="shared" si="0"/>
        <v>4.7899999999999991</v>
      </c>
      <c r="H15" s="9">
        <f t="shared" si="1"/>
        <v>1.8600000000000012</v>
      </c>
    </row>
    <row r="16" spans="1:8" ht="30.75">
      <c r="A16" s="10">
        <v>13</v>
      </c>
      <c r="B16" s="11">
        <v>6.83</v>
      </c>
      <c r="C16" s="11">
        <v>7.51</v>
      </c>
      <c r="D16" s="12">
        <f>AVERAGE(B16:C16)</f>
        <v>7.17</v>
      </c>
      <c r="E16" s="11">
        <v>5.36</v>
      </c>
      <c r="F16" s="11">
        <v>4.84</v>
      </c>
      <c r="G16" s="12">
        <f t="shared" si="0"/>
        <v>5.0999999999999996</v>
      </c>
      <c r="H16" s="9">
        <f t="shared" si="1"/>
        <v>2.0700000000000003</v>
      </c>
    </row>
    <row r="17" spans="1:8" ht="30.75">
      <c r="A17" s="10">
        <v>14</v>
      </c>
      <c r="B17" s="11">
        <v>6.76</v>
      </c>
      <c r="C17" s="11">
        <v>7.02</v>
      </c>
      <c r="D17" s="12">
        <f>AVERAGE(B17:C17)</f>
        <v>6.89</v>
      </c>
      <c r="E17" s="11">
        <v>5.05</v>
      </c>
      <c r="F17" s="11">
        <v>4.37</v>
      </c>
      <c r="G17" s="12">
        <f t="shared" si="0"/>
        <v>4.71</v>
      </c>
      <c r="H17" s="9">
        <f t="shared" si="1"/>
        <v>2.1799999999999997</v>
      </c>
    </row>
    <row r="18" spans="1:8" ht="30.75">
      <c r="A18" s="10">
        <v>15</v>
      </c>
      <c r="B18" s="12">
        <v>6.93</v>
      </c>
      <c r="C18" s="12">
        <v>6.91</v>
      </c>
      <c r="D18" s="12">
        <f>AVERAGE(B18:C18)</f>
        <v>6.92</v>
      </c>
      <c r="E18" s="12">
        <v>4.53</v>
      </c>
      <c r="F18" s="12">
        <v>4.76</v>
      </c>
      <c r="G18" s="12">
        <f t="shared" si="0"/>
        <v>4.6449999999999996</v>
      </c>
      <c r="H18" s="9">
        <f t="shared" si="1"/>
        <v>2.2750000000000004</v>
      </c>
    </row>
    <row r="19" spans="1:8" ht="30.75">
      <c r="A19" s="10">
        <v>16</v>
      </c>
      <c r="B19" s="13">
        <v>8.76</v>
      </c>
      <c r="C19" s="13">
        <v>6.9</v>
      </c>
      <c r="D19" s="13">
        <f>AVERAGE(B19:C19)</f>
        <v>7.83</v>
      </c>
      <c r="E19" s="13">
        <v>5.44</v>
      </c>
      <c r="F19" s="13">
        <v>5.01</v>
      </c>
      <c r="G19" s="13">
        <f t="shared" si="0"/>
        <v>5.2249999999999996</v>
      </c>
      <c r="H19" s="9">
        <f t="shared" si="1"/>
        <v>2.6050000000000004</v>
      </c>
    </row>
    <row r="20" spans="1:8" ht="30.75">
      <c r="A20" s="10">
        <v>17</v>
      </c>
      <c r="B20" s="13">
        <v>7.21</v>
      </c>
      <c r="C20" s="13">
        <v>7.05</v>
      </c>
      <c r="D20" s="13">
        <f>AVERAGE(B20:C20)</f>
        <v>7.13</v>
      </c>
      <c r="E20" s="13">
        <v>3.49</v>
      </c>
      <c r="F20" s="13">
        <v>3.88</v>
      </c>
      <c r="G20" s="13">
        <f t="shared" si="0"/>
        <v>3.6850000000000001</v>
      </c>
      <c r="H20" s="9">
        <f t="shared" si="1"/>
        <v>3.4449999999999998</v>
      </c>
    </row>
    <row r="21" spans="1:8" ht="30.75">
      <c r="A21" s="10">
        <v>18</v>
      </c>
      <c r="B21" s="13">
        <v>6.98</v>
      </c>
      <c r="C21" s="13">
        <v>6.36</v>
      </c>
      <c r="D21" s="13">
        <f>AVERAGE(B21:C21)</f>
        <v>6.67</v>
      </c>
      <c r="E21" s="13">
        <v>4.6399999999999997</v>
      </c>
      <c r="F21" s="13">
        <v>4.7</v>
      </c>
      <c r="G21" s="13">
        <f t="shared" si="0"/>
        <v>4.67</v>
      </c>
      <c r="H21" s="9">
        <f t="shared" si="1"/>
        <v>2</v>
      </c>
    </row>
    <row r="22" spans="1:8" ht="30.75">
      <c r="A22" s="10">
        <v>19</v>
      </c>
      <c r="B22" s="13">
        <v>6.28</v>
      </c>
      <c r="C22" s="13">
        <v>5.98</v>
      </c>
      <c r="D22" s="13">
        <f>AVERAGE(B22:C22)</f>
        <v>6.1300000000000008</v>
      </c>
      <c r="E22" s="13">
        <v>3.49</v>
      </c>
      <c r="F22" s="13">
        <v>3.04</v>
      </c>
      <c r="G22" s="13">
        <f t="shared" si="0"/>
        <v>3.2650000000000001</v>
      </c>
      <c r="H22" s="9">
        <f t="shared" si="1"/>
        <v>2.8650000000000007</v>
      </c>
    </row>
  </sheetData>
  <mergeCells count="4">
    <mergeCell ref="A1:H1"/>
    <mergeCell ref="A2:D2"/>
    <mergeCell ref="E2:G2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5C73-D3A1-4BA2-9F78-6968F4483A19}">
  <dimension ref="A1:N8"/>
  <sheetViews>
    <sheetView workbookViewId="0">
      <selection activeCell="N20" sqref="N20"/>
    </sheetView>
  </sheetViews>
  <sheetFormatPr defaultRowHeight="15"/>
  <sheetData>
    <row r="1" spans="1:14" ht="29.25">
      <c r="A1" s="15" t="s">
        <v>8</v>
      </c>
      <c r="B1" s="15"/>
      <c r="C1" s="15"/>
      <c r="D1" s="15"/>
      <c r="E1" s="15"/>
      <c r="F1" s="15" t="s">
        <v>0</v>
      </c>
      <c r="G1" s="15"/>
      <c r="H1" s="15"/>
      <c r="I1" s="15"/>
      <c r="J1" s="15"/>
      <c r="K1" s="15"/>
      <c r="L1" s="15"/>
      <c r="M1" s="15"/>
      <c r="N1" s="15"/>
    </row>
    <row r="2" spans="1:14" ht="29.25">
      <c r="A2" s="15" t="s">
        <v>9</v>
      </c>
      <c r="B2" s="4" t="s">
        <v>10</v>
      </c>
      <c r="C2" s="15" t="s">
        <v>11</v>
      </c>
      <c r="D2" s="15"/>
      <c r="E2" s="15"/>
      <c r="F2" s="15" t="s">
        <v>12</v>
      </c>
      <c r="G2" s="15"/>
      <c r="H2" s="15"/>
      <c r="I2" s="15" t="s">
        <v>13</v>
      </c>
      <c r="J2" s="15"/>
      <c r="K2" s="15"/>
      <c r="L2" s="15" t="s">
        <v>14</v>
      </c>
      <c r="M2" s="15"/>
      <c r="N2" s="15"/>
    </row>
    <row r="3" spans="1:14" ht="29.25">
      <c r="A3" s="15"/>
      <c r="B3" s="6"/>
      <c r="C3" s="5" t="s">
        <v>15</v>
      </c>
      <c r="D3" s="5" t="s">
        <v>16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5</v>
      </c>
      <c r="J3" s="5" t="s">
        <v>6</v>
      </c>
      <c r="K3" s="5" t="s">
        <v>7</v>
      </c>
      <c r="L3" s="5" t="s">
        <v>5</v>
      </c>
      <c r="M3" s="5" t="s">
        <v>6</v>
      </c>
      <c r="N3" s="5" t="s">
        <v>7</v>
      </c>
    </row>
    <row r="4" spans="1:14" ht="30.75">
      <c r="A4" s="10">
        <v>1</v>
      </c>
      <c r="B4" s="16" t="s">
        <v>18</v>
      </c>
      <c r="C4" s="16" t="s">
        <v>19</v>
      </c>
      <c r="D4" s="16" t="s">
        <v>19</v>
      </c>
      <c r="E4" s="16" t="s">
        <v>19</v>
      </c>
      <c r="F4" s="10">
        <v>6.83</v>
      </c>
      <c r="G4" s="10">
        <v>7.51</v>
      </c>
      <c r="H4" s="9">
        <f>AVERAGE(F4:G4)</f>
        <v>7.17</v>
      </c>
      <c r="I4" s="10">
        <v>6.76</v>
      </c>
      <c r="J4" s="10">
        <v>7.02</v>
      </c>
      <c r="K4" s="9">
        <f>AVERAGE(I4:J4)</f>
        <v>6.89</v>
      </c>
      <c r="L4" s="9">
        <v>6.93</v>
      </c>
      <c r="M4" s="9">
        <v>6.91</v>
      </c>
      <c r="N4" s="9">
        <f>AVERAGE(L4:M4)</f>
        <v>6.92</v>
      </c>
    </row>
    <row r="5" spans="1:14" ht="30.75">
      <c r="A5" s="10">
        <v>2</v>
      </c>
      <c r="B5" s="16" t="s">
        <v>20</v>
      </c>
      <c r="C5" s="16" t="s">
        <v>21</v>
      </c>
      <c r="D5" s="16" t="s">
        <v>19</v>
      </c>
      <c r="E5" s="16" t="s">
        <v>19</v>
      </c>
      <c r="F5" s="10">
        <v>6.26</v>
      </c>
      <c r="G5" s="10">
        <v>5.92</v>
      </c>
      <c r="H5" s="9">
        <f t="shared" ref="H5:H8" si="0">AVERAGE(F5:G5)</f>
        <v>6.09</v>
      </c>
      <c r="I5" s="10">
        <v>6.74</v>
      </c>
      <c r="J5" s="10">
        <v>6.23</v>
      </c>
      <c r="K5" s="9">
        <f>AVERAGE(I5:J5)</f>
        <v>6.4850000000000003</v>
      </c>
      <c r="L5" s="9">
        <v>6.06</v>
      </c>
      <c r="M5" s="9">
        <v>6.06</v>
      </c>
      <c r="N5" s="9">
        <f t="shared" ref="N5:N8" si="1">AVERAGE(L5:M5)</f>
        <v>6.06</v>
      </c>
    </row>
    <row r="6" spans="1:14" ht="30.75">
      <c r="A6" s="10">
        <v>3</v>
      </c>
      <c r="B6" s="16" t="s">
        <v>22</v>
      </c>
      <c r="C6" s="16" t="s">
        <v>19</v>
      </c>
      <c r="D6" s="16" t="s">
        <v>21</v>
      </c>
      <c r="E6" s="16" t="s">
        <v>19</v>
      </c>
      <c r="F6" s="10">
        <v>6.16</v>
      </c>
      <c r="G6" s="10">
        <v>6.29</v>
      </c>
      <c r="H6" s="9">
        <f t="shared" si="0"/>
        <v>6.2249999999999996</v>
      </c>
      <c r="I6" s="10">
        <v>5.92</v>
      </c>
      <c r="J6" s="10">
        <v>6.14</v>
      </c>
      <c r="K6" s="9">
        <f t="shared" ref="K6:K8" si="2">AVERAGE(I6:J6)</f>
        <v>6.0299999999999994</v>
      </c>
      <c r="L6" s="9">
        <v>6.21</v>
      </c>
      <c r="M6" s="9">
        <v>6.72</v>
      </c>
      <c r="N6" s="9">
        <f t="shared" si="1"/>
        <v>6.4649999999999999</v>
      </c>
    </row>
    <row r="7" spans="1:14" ht="30.75">
      <c r="A7" s="10">
        <v>4</v>
      </c>
      <c r="B7" s="16" t="s">
        <v>23</v>
      </c>
      <c r="C7" s="16" t="s">
        <v>19</v>
      </c>
      <c r="D7" s="16" t="s">
        <v>19</v>
      </c>
      <c r="E7" s="16" t="s">
        <v>21</v>
      </c>
      <c r="F7" s="10">
        <v>6.97</v>
      </c>
      <c r="G7" s="10">
        <v>7.15</v>
      </c>
      <c r="H7" s="9">
        <f t="shared" si="0"/>
        <v>7.0600000000000005</v>
      </c>
      <c r="I7" s="10">
        <v>7.57</v>
      </c>
      <c r="J7" s="10">
        <v>6.73</v>
      </c>
      <c r="K7" s="9">
        <f>AVERAGE(I7:J7)</f>
        <v>7.15</v>
      </c>
      <c r="L7" s="9">
        <v>6.5</v>
      </c>
      <c r="M7" s="9">
        <v>7.27</v>
      </c>
      <c r="N7" s="9">
        <f t="shared" si="1"/>
        <v>6.8849999999999998</v>
      </c>
    </row>
    <row r="8" spans="1:14" ht="30.75">
      <c r="A8" s="10">
        <v>5</v>
      </c>
      <c r="B8" s="16" t="s">
        <v>24</v>
      </c>
      <c r="C8" s="16" t="s">
        <v>21</v>
      </c>
      <c r="D8" s="16" t="s">
        <v>21</v>
      </c>
      <c r="E8" s="16" t="s">
        <v>21</v>
      </c>
      <c r="F8" s="10">
        <v>5.36</v>
      </c>
      <c r="G8" s="10">
        <v>4.84</v>
      </c>
      <c r="H8" s="9">
        <f t="shared" si="0"/>
        <v>5.0999999999999996</v>
      </c>
      <c r="I8" s="10">
        <v>5.05</v>
      </c>
      <c r="J8" s="10">
        <v>4.37</v>
      </c>
      <c r="K8" s="9">
        <f t="shared" si="2"/>
        <v>4.71</v>
      </c>
      <c r="L8" s="9">
        <v>4.53</v>
      </c>
      <c r="M8" s="9">
        <v>4.99</v>
      </c>
      <c r="N8" s="9">
        <f t="shared" si="1"/>
        <v>4.76</v>
      </c>
    </row>
  </sheetData>
  <mergeCells count="8">
    <mergeCell ref="A1:E1"/>
    <mergeCell ref="F1:N1"/>
    <mergeCell ref="A2:A3"/>
    <mergeCell ref="B2:B3"/>
    <mergeCell ref="C2:E2"/>
    <mergeCell ref="F2:H2"/>
    <mergeCell ref="I2:K2"/>
    <mergeCell ref="L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30A-6BF9-49F4-B135-AB1467C2DC3A}">
  <dimension ref="A1:Q11"/>
  <sheetViews>
    <sheetView tabSelected="1" workbookViewId="0">
      <selection activeCell="U11" sqref="U11"/>
    </sheetView>
  </sheetViews>
  <sheetFormatPr defaultRowHeight="15"/>
  <cols>
    <col min="17" max="17" width="11.7109375" customWidth="1"/>
  </cols>
  <sheetData>
    <row r="1" spans="1:17" ht="29.25">
      <c r="A1" s="15" t="s">
        <v>8</v>
      </c>
      <c r="B1" s="15"/>
      <c r="C1" s="15"/>
      <c r="D1" s="15"/>
      <c r="E1" s="15"/>
      <c r="F1" s="15" t="s">
        <v>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9.25">
      <c r="A2" s="4" t="s">
        <v>25</v>
      </c>
      <c r="B2" s="17"/>
      <c r="C2" s="1" t="s">
        <v>11</v>
      </c>
      <c r="D2" s="2"/>
      <c r="E2" s="3"/>
      <c r="F2" s="15" t="s">
        <v>26</v>
      </c>
      <c r="G2" s="15"/>
      <c r="H2" s="15"/>
      <c r="I2" s="15" t="s">
        <v>27</v>
      </c>
      <c r="J2" s="15"/>
      <c r="K2" s="15"/>
      <c r="L2" s="15" t="s">
        <v>28</v>
      </c>
      <c r="M2" s="15"/>
      <c r="N2" s="15"/>
      <c r="O2" s="15" t="s">
        <v>29</v>
      </c>
      <c r="P2" s="15"/>
      <c r="Q2" s="15"/>
    </row>
    <row r="3" spans="1:17" ht="29.25">
      <c r="A3" s="6"/>
      <c r="B3" s="14" t="s">
        <v>10</v>
      </c>
      <c r="C3" s="5" t="s">
        <v>15</v>
      </c>
      <c r="D3" s="5" t="s">
        <v>16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5</v>
      </c>
      <c r="J3" s="5" t="s">
        <v>6</v>
      </c>
      <c r="K3" s="5" t="s">
        <v>7</v>
      </c>
      <c r="L3" s="5" t="s">
        <v>5</v>
      </c>
      <c r="M3" s="5" t="s">
        <v>6</v>
      </c>
      <c r="N3" s="5" t="s">
        <v>7</v>
      </c>
      <c r="O3" s="5" t="s">
        <v>5</v>
      </c>
      <c r="P3" s="5" t="s">
        <v>6</v>
      </c>
      <c r="Q3" s="5" t="s">
        <v>7</v>
      </c>
    </row>
    <row r="4" spans="1:17" ht="30.75">
      <c r="A4" s="10">
        <v>1</v>
      </c>
      <c r="B4" s="10" t="s">
        <v>18</v>
      </c>
      <c r="C4" s="10" t="s">
        <v>19</v>
      </c>
      <c r="D4" s="10" t="s">
        <v>19</v>
      </c>
      <c r="E4" s="10" t="s">
        <v>19</v>
      </c>
      <c r="F4" s="9">
        <v>8.76</v>
      </c>
      <c r="G4" s="9">
        <v>6.9</v>
      </c>
      <c r="H4" s="9">
        <f>AVERAGE(F4:G4)</f>
        <v>7.83</v>
      </c>
      <c r="I4" s="9">
        <v>7.21</v>
      </c>
      <c r="J4" s="9">
        <v>7.05</v>
      </c>
      <c r="K4" s="9">
        <f>AVERAGE(I4:J4)</f>
        <v>7.13</v>
      </c>
      <c r="L4" s="9">
        <v>6.98</v>
      </c>
      <c r="M4" s="9">
        <v>6.36</v>
      </c>
      <c r="N4" s="9">
        <f>AVERAGE(L4:M4)</f>
        <v>6.67</v>
      </c>
      <c r="O4" s="9">
        <v>6.28</v>
      </c>
      <c r="P4" s="9">
        <v>5.98</v>
      </c>
      <c r="Q4" s="9">
        <f>AVERAGE(O4:P4)</f>
        <v>6.1300000000000008</v>
      </c>
    </row>
    <row r="5" spans="1:17" ht="30.75">
      <c r="A5" s="10">
        <v>2</v>
      </c>
      <c r="B5" s="10" t="s">
        <v>23</v>
      </c>
      <c r="C5" s="10" t="s">
        <v>19</v>
      </c>
      <c r="D5" s="10" t="s">
        <v>19</v>
      </c>
      <c r="E5" s="10" t="s">
        <v>21</v>
      </c>
      <c r="F5" s="9">
        <v>4.9800000000000004</v>
      </c>
      <c r="G5" s="9">
        <v>6.6</v>
      </c>
      <c r="H5" s="9">
        <f t="shared" ref="H5:H11" si="0">AVERAGE(F5:G5)</f>
        <v>5.79</v>
      </c>
      <c r="I5" s="9">
        <v>6.2</v>
      </c>
      <c r="J5" s="9">
        <v>6.62</v>
      </c>
      <c r="K5" s="9">
        <f t="shared" ref="K5:K11" si="1">AVERAGE(I5:J5)</f>
        <v>6.41</v>
      </c>
      <c r="L5" s="9">
        <v>6.43</v>
      </c>
      <c r="M5" s="9">
        <v>6.23</v>
      </c>
      <c r="N5" s="9">
        <f t="shared" ref="N5:N11" si="2">AVERAGE(L5:M5)</f>
        <v>6.33</v>
      </c>
      <c r="O5" s="9">
        <v>6.14</v>
      </c>
      <c r="P5" s="9">
        <v>6</v>
      </c>
      <c r="Q5" s="9">
        <f t="shared" ref="Q5:Q11" si="3">AVERAGE(O5:P5)</f>
        <v>6.07</v>
      </c>
    </row>
    <row r="6" spans="1:17" ht="30.75">
      <c r="A6" s="10">
        <v>3</v>
      </c>
      <c r="B6" s="10" t="s">
        <v>22</v>
      </c>
      <c r="C6" s="10" t="s">
        <v>19</v>
      </c>
      <c r="D6" s="10" t="s">
        <v>21</v>
      </c>
      <c r="E6" s="10" t="s">
        <v>19</v>
      </c>
      <c r="F6" s="9">
        <v>6.5</v>
      </c>
      <c r="G6" s="9">
        <v>6.5</v>
      </c>
      <c r="H6" s="9">
        <f t="shared" si="0"/>
        <v>6.5</v>
      </c>
      <c r="I6" s="9">
        <v>5.74</v>
      </c>
      <c r="J6" s="9">
        <v>5.76</v>
      </c>
      <c r="K6" s="9">
        <f t="shared" si="1"/>
        <v>5.75</v>
      </c>
      <c r="L6" s="9">
        <v>6</v>
      </c>
      <c r="M6" s="9">
        <v>6.16</v>
      </c>
      <c r="N6" s="9">
        <f t="shared" si="2"/>
        <v>6.08</v>
      </c>
      <c r="O6" s="9">
        <v>4.96</v>
      </c>
      <c r="P6" s="9">
        <v>4.4400000000000004</v>
      </c>
      <c r="Q6" s="9">
        <f t="shared" si="3"/>
        <v>4.7</v>
      </c>
    </row>
    <row r="7" spans="1:17" ht="30.75">
      <c r="A7" s="10">
        <v>4</v>
      </c>
      <c r="B7" s="10" t="s">
        <v>30</v>
      </c>
      <c r="C7" s="10" t="s">
        <v>19</v>
      </c>
      <c r="D7" s="10" t="s">
        <v>21</v>
      </c>
      <c r="E7" s="10" t="s">
        <v>21</v>
      </c>
      <c r="F7" s="9">
        <v>7.29</v>
      </c>
      <c r="G7" s="9">
        <v>6.31</v>
      </c>
      <c r="H7" s="9">
        <f t="shared" si="0"/>
        <v>6.8</v>
      </c>
      <c r="I7" s="9">
        <v>4.74</v>
      </c>
      <c r="J7" s="9">
        <v>5.54</v>
      </c>
      <c r="K7" s="9">
        <f t="shared" si="1"/>
        <v>5.1400000000000006</v>
      </c>
      <c r="L7" s="9">
        <v>5.87</v>
      </c>
      <c r="M7" s="9">
        <v>6.03</v>
      </c>
      <c r="N7" s="9">
        <f t="shared" si="2"/>
        <v>5.95</v>
      </c>
      <c r="O7" s="9">
        <v>4.96</v>
      </c>
      <c r="P7" s="9">
        <v>4.21</v>
      </c>
      <c r="Q7" s="9">
        <f t="shared" si="3"/>
        <v>4.585</v>
      </c>
    </row>
    <row r="8" spans="1:17" ht="30.75">
      <c r="A8" s="10">
        <v>5</v>
      </c>
      <c r="B8" s="10" t="s">
        <v>20</v>
      </c>
      <c r="C8" s="10" t="s">
        <v>21</v>
      </c>
      <c r="D8" s="10" t="s">
        <v>19</v>
      </c>
      <c r="E8" s="10" t="s">
        <v>19</v>
      </c>
      <c r="F8" s="9">
        <v>7.63</v>
      </c>
      <c r="G8" s="9">
        <v>6.73</v>
      </c>
      <c r="H8" s="9">
        <f t="shared" si="0"/>
        <v>7.18</v>
      </c>
      <c r="I8" s="9">
        <v>5.14</v>
      </c>
      <c r="J8" s="9">
        <v>5.52</v>
      </c>
      <c r="K8" s="9">
        <f t="shared" si="1"/>
        <v>5.33</v>
      </c>
      <c r="L8" s="9">
        <v>5.8</v>
      </c>
      <c r="M8" s="9">
        <v>5.81</v>
      </c>
      <c r="N8" s="9">
        <f t="shared" si="2"/>
        <v>5.8049999999999997</v>
      </c>
      <c r="O8" s="9">
        <v>4.8600000000000003</v>
      </c>
      <c r="P8" s="9">
        <v>4.3899999999999997</v>
      </c>
      <c r="Q8" s="9">
        <f t="shared" si="3"/>
        <v>4.625</v>
      </c>
    </row>
    <row r="9" spans="1:17" ht="30.75">
      <c r="A9" s="10">
        <v>6</v>
      </c>
      <c r="B9" s="10" t="s">
        <v>31</v>
      </c>
      <c r="C9" s="10" t="s">
        <v>21</v>
      </c>
      <c r="D9" s="10" t="s">
        <v>19</v>
      </c>
      <c r="E9" s="10" t="s">
        <v>21</v>
      </c>
      <c r="F9" s="9">
        <v>7.02</v>
      </c>
      <c r="G9" s="9">
        <v>6.27</v>
      </c>
      <c r="H9" s="9">
        <f t="shared" si="0"/>
        <v>6.6449999999999996</v>
      </c>
      <c r="I9" s="9">
        <v>4.93</v>
      </c>
      <c r="J9" s="9">
        <v>5.12</v>
      </c>
      <c r="K9" s="9">
        <f t="shared" si="1"/>
        <v>5.0250000000000004</v>
      </c>
      <c r="L9" s="9">
        <v>5.47</v>
      </c>
      <c r="M9" s="9">
        <v>5.57</v>
      </c>
      <c r="N9" s="9">
        <f t="shared" si="2"/>
        <v>5.52</v>
      </c>
      <c r="O9" s="9">
        <v>4.88</v>
      </c>
      <c r="P9" s="9">
        <v>4.3</v>
      </c>
      <c r="Q9" s="9">
        <f t="shared" si="3"/>
        <v>4.59</v>
      </c>
    </row>
    <row r="10" spans="1:17" ht="30.75">
      <c r="A10" s="10">
        <v>7</v>
      </c>
      <c r="B10" s="10" t="s">
        <v>32</v>
      </c>
      <c r="C10" s="10" t="s">
        <v>21</v>
      </c>
      <c r="D10" s="10" t="s">
        <v>21</v>
      </c>
      <c r="E10" s="10" t="s">
        <v>19</v>
      </c>
      <c r="F10" s="9">
        <v>5.58</v>
      </c>
      <c r="G10" s="9">
        <v>5.12</v>
      </c>
      <c r="H10" s="9">
        <f t="shared" si="0"/>
        <v>5.35</v>
      </c>
      <c r="I10" s="9">
        <v>4.4000000000000004</v>
      </c>
      <c r="J10" s="9">
        <v>5.0599999999999996</v>
      </c>
      <c r="K10" s="9">
        <f t="shared" si="1"/>
        <v>4.7300000000000004</v>
      </c>
      <c r="L10" s="9">
        <v>4.6900000000000004</v>
      </c>
      <c r="M10" s="9">
        <v>4.67</v>
      </c>
      <c r="N10" s="9">
        <f t="shared" si="2"/>
        <v>4.68</v>
      </c>
      <c r="O10" s="9">
        <v>3.8</v>
      </c>
      <c r="P10" s="9">
        <v>3.16</v>
      </c>
      <c r="Q10" s="9">
        <f t="shared" si="3"/>
        <v>3.48</v>
      </c>
    </row>
    <row r="11" spans="1:17" ht="30.75">
      <c r="A11" s="10">
        <v>8</v>
      </c>
      <c r="B11" s="10" t="s">
        <v>24</v>
      </c>
      <c r="C11" s="10" t="s">
        <v>21</v>
      </c>
      <c r="D11" s="10" t="s">
        <v>21</v>
      </c>
      <c r="E11" s="10" t="s">
        <v>21</v>
      </c>
      <c r="F11" s="9">
        <v>5.44</v>
      </c>
      <c r="G11" s="9">
        <v>5.01</v>
      </c>
      <c r="H11" s="9">
        <f t="shared" si="0"/>
        <v>5.2249999999999996</v>
      </c>
      <c r="I11" s="9">
        <v>3.49</v>
      </c>
      <c r="J11" s="9">
        <v>3.88</v>
      </c>
      <c r="K11" s="9">
        <f t="shared" si="1"/>
        <v>3.6850000000000001</v>
      </c>
      <c r="L11" s="9">
        <v>4.6399999999999997</v>
      </c>
      <c r="M11" s="9">
        <v>4.7</v>
      </c>
      <c r="N11" s="9">
        <f t="shared" si="2"/>
        <v>4.67</v>
      </c>
      <c r="O11" s="9">
        <v>3.49</v>
      </c>
      <c r="P11" s="9">
        <v>3.04</v>
      </c>
      <c r="Q11" s="9">
        <f t="shared" si="3"/>
        <v>3.2650000000000001</v>
      </c>
    </row>
  </sheetData>
  <mergeCells count="8">
    <mergeCell ref="A1:E1"/>
    <mergeCell ref="F1:Q1"/>
    <mergeCell ref="A2:A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X</vt:lpstr>
      <vt:lpstr>Set Y</vt:lpstr>
      <vt:lpstr>Set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Wisutt Jantru</dc:creator>
  <cp:lastModifiedBy>Wisutt Jantru</cp:lastModifiedBy>
  <dcterms:created xsi:type="dcterms:W3CDTF">2025-03-05T05:01:25Z</dcterms:created>
  <dcterms:modified xsi:type="dcterms:W3CDTF">2025-03-05T05:05:51Z</dcterms:modified>
</cp:coreProperties>
</file>