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อน เขต4\"/>
    </mc:Choice>
  </mc:AlternateContent>
  <xr:revisionPtr revIDLastSave="0" documentId="8_{C2ECD1EB-C786-4576-9D02-83EB37BB35E5}" xr6:coauthVersionLast="47" xr6:coauthVersionMax="47" xr10:uidLastSave="{00000000-0000-0000-0000-000000000000}"/>
  <bookViews>
    <workbookView xWindow="-120" yWindow="-120" windowWidth="29040" windowHeight="15720" activeTab="1" xr2:uid="{B5A8EF61-B3A1-4218-8582-4A73A833E905}"/>
  </bookViews>
  <sheets>
    <sheet name="set x" sheetId="1" r:id="rId1"/>
    <sheet name="set 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2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AD8" i="2"/>
  <c r="AC8" i="2"/>
  <c r="AB8" i="2"/>
  <c r="AA8" i="2"/>
  <c r="R8" i="2"/>
  <c r="Q8" i="2"/>
  <c r="P8" i="2"/>
  <c r="O8" i="2"/>
  <c r="AD7" i="2"/>
  <c r="AC7" i="2"/>
  <c r="AB7" i="2"/>
  <c r="AA7" i="2"/>
  <c r="R7" i="2"/>
  <c r="Q7" i="2"/>
  <c r="P7" i="2"/>
  <c r="O7" i="2"/>
  <c r="AD6" i="2"/>
  <c r="AC6" i="2"/>
  <c r="AB6" i="2"/>
  <c r="AA6" i="2"/>
  <c r="R6" i="2"/>
  <c r="Q6" i="2"/>
  <c r="P6" i="2"/>
  <c r="O6" i="2"/>
  <c r="AD5" i="2"/>
  <c r="AC5" i="2"/>
  <c r="AB5" i="2"/>
  <c r="R5" i="2"/>
  <c r="Q5" i="2"/>
  <c r="P5" i="2"/>
  <c r="O5" i="2"/>
</calcChain>
</file>

<file path=xl/sharedStrings.xml><?xml version="1.0" encoding="utf-8"?>
<sst xmlns="http://schemas.openxmlformats.org/spreadsheetml/2006/main" count="70" uniqueCount="23">
  <si>
    <t>ผลผลิต (กก./ไร่)</t>
  </si>
  <si>
    <t>แปลงที่</t>
  </si>
  <si>
    <t>D:D</t>
  </si>
  <si>
    <t>F:F</t>
  </si>
  <si>
    <t>ต้นทุน/ไร่ (บาท/ไร่)</t>
  </si>
  <si>
    <t>รายได้(บาท/ไร่)</t>
  </si>
  <si>
    <t>รายได้สุทธิ(บาท/ไร่)</t>
  </si>
  <si>
    <t>รายได้</t>
  </si>
  <si>
    <t>รายได้สุทธิ</t>
  </si>
  <si>
    <t>BCR (รายได้/ต้นทุน)</t>
  </si>
  <si>
    <t>Trt</t>
  </si>
  <si>
    <t>D:F</t>
  </si>
  <si>
    <t>F:D</t>
  </si>
  <si>
    <t>No.13</t>
  </si>
  <si>
    <t>No.14</t>
  </si>
  <si>
    <t>No.15</t>
  </si>
  <si>
    <t>No.16</t>
  </si>
  <si>
    <r>
      <rPr>
        <b/>
        <sz val="18"/>
        <color rgb="FF000000"/>
        <rFont val="TH Sarabun New"/>
        <family val="2"/>
      </rPr>
      <t>ปัจจัยที่</t>
    </r>
    <r>
      <rPr>
        <sz val="18"/>
        <color rgb="FF000000"/>
        <rFont val="TH Sarabun New"/>
        <family val="2"/>
      </rPr>
      <t xml:space="preserve"> 1 คือ พันธุ์กล้วยเล็บมือนาง (V)</t>
    </r>
  </si>
  <si>
    <r>
      <rPr>
        <b/>
        <sz val="18"/>
        <color rgb="FF000000"/>
        <rFont val="TH Sarabun New"/>
        <family val="2"/>
      </rPr>
      <t>ปัจจัยที่</t>
    </r>
    <r>
      <rPr>
        <sz val="18"/>
        <color rgb="FF000000"/>
        <rFont val="TH Sarabun New"/>
        <family val="2"/>
      </rPr>
      <t xml:space="preserve"> 2 คือ การจัดการสวน (M)</t>
    </r>
  </si>
  <si>
    <t>ต้นทุนผลิต</t>
  </si>
  <si>
    <t>ผลผลิต  (กก./ไร่)</t>
  </si>
  <si>
    <t xml:space="preserve">ปัจจัยที่ 1 คือ พันธุ์กล้วยเล็บมือนาง (V) มี 2 วิธี คือ เทคโนโลยีของกรมวิชาการเกษตร และ เทคโนโลยีของเกษตรกร </t>
  </si>
  <si>
    <t xml:space="preserve">ปัจจัยที่ 2 คือ การจัดการสวน (M) มี 2 วิธี คือ เทคโนโลยีของกรมวิชาการเกษตร และ เทคโนโลยีของเกษตรกร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</si>
</sst>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22"/>
      <color theme="1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20"/>
      <color theme="1"/>
      <name val="TH SarabunPSK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</font>
    <font>
      <sz val="11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Cordia New"/>
      <family val="2"/>
      <charset val="222"/>
    </font>
    <font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2" fillId="0" borderId="0" xfId="1" applyNumberFormat="1" applyFont="1" applyBorder="1"/>
    <xf numFmtId="3" fontId="2" fillId="0" borderId="0" xfId="0" applyNumberFormat="1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4" fontId="8" fillId="0" borderId="0" xfId="0" applyNumberFormat="1" applyFont="1"/>
    <xf numFmtId="164" fontId="8" fillId="0" borderId="1" xfId="1" applyNumberFormat="1" applyFont="1" applyBorder="1"/>
    <xf numFmtId="3" fontId="8" fillId="0" borderId="1" xfId="0" applyNumberFormat="1" applyFont="1" applyBorder="1"/>
    <xf numFmtId="3" fontId="8" fillId="0" borderId="1" xfId="1" applyNumberFormat="1" applyFont="1" applyFill="1" applyBorder="1"/>
    <xf numFmtId="4" fontId="8" fillId="0" borderId="1" xfId="0" applyNumberFormat="1" applyFont="1" applyBorder="1"/>
    <xf numFmtId="43" fontId="10" fillId="0" borderId="0" xfId="0" applyNumberFormat="1" applyFont="1"/>
    <xf numFmtId="0" fontId="11" fillId="0" borderId="0" xfId="0" applyFont="1" applyAlignment="1">
      <alignment horizontal="left" vertical="center" readingOrder="1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4" fontId="16" fillId="0" borderId="1" xfId="0" applyNumberFormat="1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9F9C-07D0-4E30-810E-6B4D23408F47}">
  <dimension ref="A1:O22"/>
  <sheetViews>
    <sheetView zoomScale="140" zoomScaleNormal="140" workbookViewId="0">
      <selection activeCell="N7" sqref="N7:O22"/>
    </sheetView>
  </sheetViews>
  <sheetFormatPr defaultRowHeight="15"/>
  <sheetData>
    <row r="1" spans="1:15" ht="30.75">
      <c r="A1" s="33" t="s">
        <v>21</v>
      </c>
    </row>
    <row r="2" spans="1:15" ht="30.75">
      <c r="A2" s="33" t="s">
        <v>22</v>
      </c>
    </row>
    <row r="5" spans="1:15" ht="24">
      <c r="A5" s="7"/>
      <c r="B5" s="3" t="s">
        <v>0</v>
      </c>
      <c r="C5" s="3"/>
      <c r="F5" s="3" t="s">
        <v>4</v>
      </c>
      <c r="G5" s="3"/>
      <c r="H5" s="3"/>
      <c r="J5" s="3" t="s">
        <v>5</v>
      </c>
      <c r="K5" s="3"/>
      <c r="L5" s="3"/>
      <c r="N5" s="3" t="s">
        <v>6</v>
      </c>
      <c r="O5" s="3"/>
    </row>
    <row r="6" spans="1:15" ht="24">
      <c r="A6" s="1" t="s">
        <v>1</v>
      </c>
      <c r="B6" s="2" t="s">
        <v>2</v>
      </c>
      <c r="C6" s="2" t="s">
        <v>3</v>
      </c>
      <c r="E6" s="1" t="s">
        <v>1</v>
      </c>
      <c r="F6" s="2" t="s">
        <v>2</v>
      </c>
      <c r="G6" s="2" t="s">
        <v>3</v>
      </c>
      <c r="H6" s="4"/>
      <c r="I6" s="1" t="s">
        <v>1</v>
      </c>
      <c r="J6" s="2" t="s">
        <v>2</v>
      </c>
      <c r="K6" s="2" t="s">
        <v>3</v>
      </c>
      <c r="L6" s="3"/>
      <c r="M6" s="1" t="s">
        <v>1</v>
      </c>
      <c r="N6" s="2" t="s">
        <v>2</v>
      </c>
      <c r="O6" s="2" t="s">
        <v>3</v>
      </c>
    </row>
    <row r="7" spans="1:15" ht="24">
      <c r="A7" s="1">
        <v>1</v>
      </c>
      <c r="B7" s="8">
        <v>9136</v>
      </c>
      <c r="C7" s="8">
        <v>5690</v>
      </c>
      <c r="E7" s="1">
        <v>1</v>
      </c>
      <c r="F7" s="8">
        <v>3528</v>
      </c>
      <c r="G7" s="8">
        <v>3081</v>
      </c>
      <c r="H7" s="5"/>
      <c r="I7" s="1">
        <v>1</v>
      </c>
      <c r="J7" s="8">
        <f t="shared" ref="J7:J22" si="0">N7+F7</f>
        <v>54816</v>
      </c>
      <c r="K7" s="8">
        <f t="shared" ref="K7:K22" si="1">O7+G7</f>
        <v>34140</v>
      </c>
      <c r="L7" s="6"/>
      <c r="M7" s="1">
        <v>1</v>
      </c>
      <c r="N7" s="8">
        <v>51288</v>
      </c>
      <c r="O7" s="8">
        <v>31059</v>
      </c>
    </row>
    <row r="8" spans="1:15" ht="24">
      <c r="A8" s="1">
        <v>2</v>
      </c>
      <c r="B8" s="8">
        <v>9265</v>
      </c>
      <c r="C8" s="8">
        <v>6125</v>
      </c>
      <c r="E8" s="1">
        <v>2</v>
      </c>
      <c r="F8" s="8">
        <v>3316</v>
      </c>
      <c r="G8" s="8">
        <v>3362</v>
      </c>
      <c r="H8" s="5"/>
      <c r="I8" s="1">
        <v>2</v>
      </c>
      <c r="J8" s="8">
        <f t="shared" si="0"/>
        <v>55590</v>
      </c>
      <c r="K8" s="8">
        <f t="shared" si="1"/>
        <v>36750</v>
      </c>
      <c r="L8" s="6"/>
      <c r="M8" s="1">
        <v>2</v>
      </c>
      <c r="N8" s="8">
        <v>52274</v>
      </c>
      <c r="O8" s="8">
        <v>33388</v>
      </c>
    </row>
    <row r="9" spans="1:15" ht="24">
      <c r="A9" s="1">
        <v>3</v>
      </c>
      <c r="B9" s="8">
        <v>9300</v>
      </c>
      <c r="C9" s="8">
        <v>6560</v>
      </c>
      <c r="E9" s="1">
        <v>3</v>
      </c>
      <c r="F9" s="8">
        <v>3385</v>
      </c>
      <c r="G9" s="8">
        <v>3084</v>
      </c>
      <c r="H9" s="5"/>
      <c r="I9" s="1">
        <v>3</v>
      </c>
      <c r="J9" s="8">
        <f t="shared" si="0"/>
        <v>55800</v>
      </c>
      <c r="K9" s="8">
        <f t="shared" si="1"/>
        <v>39360</v>
      </c>
      <c r="L9" s="6"/>
      <c r="M9" s="1">
        <v>3</v>
      </c>
      <c r="N9" s="8">
        <v>52415</v>
      </c>
      <c r="O9" s="8">
        <v>36276</v>
      </c>
    </row>
    <row r="10" spans="1:15" ht="24">
      <c r="A10" s="1">
        <v>4</v>
      </c>
      <c r="B10" s="8">
        <v>9084</v>
      </c>
      <c r="C10" s="8">
        <v>5876</v>
      </c>
      <c r="E10" s="1">
        <v>4</v>
      </c>
      <c r="F10" s="8">
        <v>3261</v>
      </c>
      <c r="G10" s="8">
        <v>3121</v>
      </c>
      <c r="H10" s="5"/>
      <c r="I10" s="1">
        <v>4</v>
      </c>
      <c r="J10" s="8">
        <f t="shared" si="0"/>
        <v>54504</v>
      </c>
      <c r="K10" s="8">
        <f t="shared" si="1"/>
        <v>35256</v>
      </c>
      <c r="L10" s="6"/>
      <c r="M10" s="1">
        <v>4</v>
      </c>
      <c r="N10" s="8">
        <v>51243</v>
      </c>
      <c r="O10" s="8">
        <v>32135</v>
      </c>
    </row>
    <row r="11" spans="1:15" ht="24">
      <c r="A11" s="1">
        <v>5</v>
      </c>
      <c r="B11" s="8">
        <v>9405</v>
      </c>
      <c r="C11" s="8">
        <v>6080</v>
      </c>
      <c r="E11" s="1">
        <v>5</v>
      </c>
      <c r="F11" s="8">
        <v>3196</v>
      </c>
      <c r="G11" s="8">
        <v>3164</v>
      </c>
      <c r="H11" s="5"/>
      <c r="I11" s="1">
        <v>5</v>
      </c>
      <c r="J11" s="8">
        <f t="shared" si="0"/>
        <v>56430</v>
      </c>
      <c r="K11" s="8">
        <f t="shared" si="1"/>
        <v>36480</v>
      </c>
      <c r="L11" s="6"/>
      <c r="M11" s="1">
        <v>5</v>
      </c>
      <c r="N11" s="8">
        <v>53234</v>
      </c>
      <c r="O11" s="8">
        <v>33316</v>
      </c>
    </row>
    <row r="12" spans="1:15" ht="24">
      <c r="A12" s="1">
        <v>6</v>
      </c>
      <c r="B12" s="8">
        <v>8862</v>
      </c>
      <c r="C12" s="8">
        <v>5965</v>
      </c>
      <c r="E12" s="1">
        <v>6</v>
      </c>
      <c r="F12" s="8">
        <v>3522</v>
      </c>
      <c r="G12" s="8">
        <v>3371</v>
      </c>
      <c r="H12" s="5"/>
      <c r="I12" s="1">
        <v>6</v>
      </c>
      <c r="J12" s="8">
        <f t="shared" si="0"/>
        <v>53172</v>
      </c>
      <c r="K12" s="8">
        <f t="shared" si="1"/>
        <v>35790</v>
      </c>
      <c r="L12" s="6"/>
      <c r="M12" s="1">
        <v>6</v>
      </c>
      <c r="N12" s="8">
        <v>49650</v>
      </c>
      <c r="O12" s="8">
        <v>32419</v>
      </c>
    </row>
    <row r="13" spans="1:15" ht="24">
      <c r="A13" s="1">
        <v>7</v>
      </c>
      <c r="B13" s="8">
        <v>9000</v>
      </c>
      <c r="C13" s="8">
        <v>6245</v>
      </c>
      <c r="E13" s="1">
        <v>7</v>
      </c>
      <c r="F13" s="8">
        <v>3354</v>
      </c>
      <c r="G13" s="8">
        <v>3012</v>
      </c>
      <c r="H13" s="5"/>
      <c r="I13" s="1">
        <v>7</v>
      </c>
      <c r="J13" s="8">
        <f t="shared" si="0"/>
        <v>54000</v>
      </c>
      <c r="K13" s="8">
        <f t="shared" si="1"/>
        <v>37470</v>
      </c>
      <c r="L13" s="6"/>
      <c r="M13" s="1">
        <v>7</v>
      </c>
      <c r="N13" s="8">
        <v>50646</v>
      </c>
      <c r="O13" s="8">
        <v>34458</v>
      </c>
    </row>
    <row r="14" spans="1:15" ht="24">
      <c r="A14" s="1">
        <v>8</v>
      </c>
      <c r="B14" s="8">
        <v>8972</v>
      </c>
      <c r="C14" s="8">
        <v>6163</v>
      </c>
      <c r="E14" s="1">
        <v>8</v>
      </c>
      <c r="F14" s="8">
        <v>3467</v>
      </c>
      <c r="G14" s="8">
        <v>3166</v>
      </c>
      <c r="H14" s="5"/>
      <c r="I14" s="1">
        <v>8</v>
      </c>
      <c r="J14" s="8">
        <f t="shared" si="0"/>
        <v>53832</v>
      </c>
      <c r="K14" s="8">
        <f t="shared" si="1"/>
        <v>36978</v>
      </c>
      <c r="L14" s="6"/>
      <c r="M14" s="1">
        <v>8</v>
      </c>
      <c r="N14" s="8">
        <v>50365</v>
      </c>
      <c r="O14" s="8">
        <v>33812</v>
      </c>
    </row>
    <row r="15" spans="1:15" ht="24">
      <c r="A15" s="1">
        <v>9</v>
      </c>
      <c r="B15" s="8">
        <v>9460</v>
      </c>
      <c r="C15" s="8">
        <v>6330</v>
      </c>
      <c r="E15" s="1">
        <v>9</v>
      </c>
      <c r="F15" s="8">
        <v>3238</v>
      </c>
      <c r="G15" s="8">
        <v>3152</v>
      </c>
      <c r="H15" s="5"/>
      <c r="I15" s="1">
        <v>9</v>
      </c>
      <c r="J15" s="8">
        <f t="shared" si="0"/>
        <v>56760</v>
      </c>
      <c r="K15" s="8">
        <f t="shared" si="1"/>
        <v>37980</v>
      </c>
      <c r="L15" s="6"/>
      <c r="M15" s="1">
        <v>9</v>
      </c>
      <c r="N15" s="8">
        <v>53522</v>
      </c>
      <c r="O15" s="8">
        <v>34828</v>
      </c>
    </row>
    <row r="16" spans="1:15" ht="24">
      <c r="A16" s="1">
        <v>10</v>
      </c>
      <c r="B16" s="8">
        <v>9350</v>
      </c>
      <c r="C16" s="8">
        <v>6186</v>
      </c>
      <c r="E16" s="1">
        <v>10</v>
      </c>
      <c r="F16" s="8">
        <v>3431</v>
      </c>
      <c r="G16" s="8">
        <v>3064</v>
      </c>
      <c r="H16" s="5"/>
      <c r="I16" s="1">
        <v>10</v>
      </c>
      <c r="J16" s="8">
        <f t="shared" si="0"/>
        <v>56100</v>
      </c>
      <c r="K16" s="8">
        <f t="shared" si="1"/>
        <v>37116</v>
      </c>
      <c r="L16" s="6"/>
      <c r="M16" s="1">
        <v>10</v>
      </c>
      <c r="N16" s="8">
        <v>52669</v>
      </c>
      <c r="O16" s="8">
        <v>34052</v>
      </c>
    </row>
    <row r="17" spans="1:15" ht="24">
      <c r="A17" s="1">
        <v>11</v>
      </c>
      <c r="B17" s="8">
        <v>9283</v>
      </c>
      <c r="C17" s="8">
        <v>5895</v>
      </c>
      <c r="E17" s="1">
        <v>11</v>
      </c>
      <c r="F17" s="8">
        <v>3212</v>
      </c>
      <c r="G17" s="8">
        <v>3118</v>
      </c>
      <c r="H17" s="5"/>
      <c r="I17" s="1">
        <v>11</v>
      </c>
      <c r="J17" s="8">
        <f t="shared" si="0"/>
        <v>55698</v>
      </c>
      <c r="K17" s="8">
        <f t="shared" si="1"/>
        <v>35370</v>
      </c>
      <c r="L17" s="6"/>
      <c r="M17" s="1">
        <v>11</v>
      </c>
      <c r="N17" s="8">
        <v>52486</v>
      </c>
      <c r="O17" s="8">
        <v>32252</v>
      </c>
    </row>
    <row r="18" spans="1:15" ht="24">
      <c r="A18" s="1">
        <v>12</v>
      </c>
      <c r="B18" s="8">
        <v>8860</v>
      </c>
      <c r="C18" s="8">
        <v>6050</v>
      </c>
      <c r="E18" s="1">
        <v>12</v>
      </c>
      <c r="F18" s="8">
        <v>3363</v>
      </c>
      <c r="G18" s="8">
        <v>3079</v>
      </c>
      <c r="H18" s="5"/>
      <c r="I18" s="1">
        <v>12</v>
      </c>
      <c r="J18" s="8">
        <f t="shared" si="0"/>
        <v>53160</v>
      </c>
      <c r="K18" s="8">
        <f t="shared" si="1"/>
        <v>36300</v>
      </c>
      <c r="L18" s="6"/>
      <c r="M18" s="1">
        <v>12</v>
      </c>
      <c r="N18" s="8">
        <v>49797</v>
      </c>
      <c r="O18" s="8">
        <v>33221</v>
      </c>
    </row>
    <row r="19" spans="1:15" ht="24">
      <c r="A19" s="1">
        <v>13</v>
      </c>
      <c r="B19" s="8">
        <v>9330</v>
      </c>
      <c r="C19" s="8">
        <v>6173</v>
      </c>
      <c r="E19" s="1">
        <v>13</v>
      </c>
      <c r="F19" s="8">
        <v>3436</v>
      </c>
      <c r="G19" s="8">
        <v>3310</v>
      </c>
      <c r="H19" s="5"/>
      <c r="I19" s="1">
        <v>13</v>
      </c>
      <c r="J19" s="8">
        <f t="shared" si="0"/>
        <v>55980</v>
      </c>
      <c r="K19" s="8">
        <f t="shared" si="1"/>
        <v>37038</v>
      </c>
      <c r="L19" s="6"/>
      <c r="M19" s="1">
        <v>13</v>
      </c>
      <c r="N19" s="8">
        <v>52544</v>
      </c>
      <c r="O19" s="8">
        <v>33728</v>
      </c>
    </row>
    <row r="20" spans="1:15" ht="24">
      <c r="A20" s="1">
        <v>14</v>
      </c>
      <c r="B20" s="8">
        <v>9185</v>
      </c>
      <c r="C20" s="8">
        <v>5960</v>
      </c>
      <c r="E20" s="1">
        <v>14</v>
      </c>
      <c r="F20" s="8">
        <v>3355</v>
      </c>
      <c r="G20" s="8">
        <v>3163</v>
      </c>
      <c r="H20" s="5"/>
      <c r="I20" s="1">
        <v>14</v>
      </c>
      <c r="J20" s="8">
        <f t="shared" si="0"/>
        <v>55110</v>
      </c>
      <c r="K20" s="8">
        <f t="shared" si="1"/>
        <v>35760</v>
      </c>
      <c r="L20" s="6"/>
      <c r="M20" s="1">
        <v>14</v>
      </c>
      <c r="N20" s="8">
        <v>51755</v>
      </c>
      <c r="O20" s="8">
        <v>32597</v>
      </c>
    </row>
    <row r="21" spans="1:15" ht="24">
      <c r="A21" s="1">
        <v>15</v>
      </c>
      <c r="B21" s="8">
        <v>9250</v>
      </c>
      <c r="C21" s="8">
        <v>5875</v>
      </c>
      <c r="E21" s="1">
        <v>15</v>
      </c>
      <c r="F21" s="8">
        <v>3198</v>
      </c>
      <c r="G21" s="8">
        <v>3041</v>
      </c>
      <c r="H21" s="5"/>
      <c r="I21" s="1">
        <v>15</v>
      </c>
      <c r="J21" s="8">
        <f t="shared" si="0"/>
        <v>55500</v>
      </c>
      <c r="K21" s="8">
        <f t="shared" si="1"/>
        <v>35250</v>
      </c>
      <c r="L21" s="6"/>
      <c r="M21" s="1">
        <v>15</v>
      </c>
      <c r="N21" s="8">
        <v>52302</v>
      </c>
      <c r="O21" s="8">
        <v>32209</v>
      </c>
    </row>
    <row r="22" spans="1:15" ht="24">
      <c r="A22" s="1">
        <v>16</v>
      </c>
      <c r="B22" s="8">
        <v>9368</v>
      </c>
      <c r="C22" s="8">
        <v>6240</v>
      </c>
      <c r="E22" s="1">
        <v>16</v>
      </c>
      <c r="F22" s="8">
        <v>3247</v>
      </c>
      <c r="G22" s="8">
        <v>3054</v>
      </c>
      <c r="H22" s="5"/>
      <c r="I22" s="1">
        <v>16</v>
      </c>
      <c r="J22" s="8">
        <f t="shared" si="0"/>
        <v>56208</v>
      </c>
      <c r="K22" s="8">
        <f t="shared" si="1"/>
        <v>37440</v>
      </c>
      <c r="L22" s="6"/>
      <c r="M22" s="1">
        <v>16</v>
      </c>
      <c r="N22" s="8">
        <v>52961</v>
      </c>
      <c r="O22" s="8">
        <v>34386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FC71-322B-4671-B903-689BB1D3CFEB}">
  <dimension ref="A2:AD12"/>
  <sheetViews>
    <sheetView tabSelected="1" workbookViewId="0">
      <selection activeCell="U5" sqref="U5:X8"/>
    </sheetView>
  </sheetViews>
  <sheetFormatPr defaultRowHeight="15"/>
  <cols>
    <col min="16" max="16" width="11.28515625" customWidth="1"/>
    <col min="17" max="17" width="12" customWidth="1"/>
    <col min="22" max="22" width="13.140625" customWidth="1"/>
    <col min="23" max="23" width="12.42578125" customWidth="1"/>
  </cols>
  <sheetData>
    <row r="2" spans="1:30" ht="33">
      <c r="A2" s="9"/>
      <c r="C2" s="10" t="s">
        <v>20</v>
      </c>
      <c r="H2" s="9"/>
      <c r="I2" s="10" t="s">
        <v>19</v>
      </c>
      <c r="J2" s="11"/>
      <c r="K2" s="11"/>
      <c r="L2" s="11"/>
      <c r="M2" s="11"/>
      <c r="N2" s="11"/>
      <c r="O2" s="10" t="s">
        <v>7</v>
      </c>
      <c r="P2" s="11"/>
      <c r="Q2" s="11"/>
      <c r="R2" s="11"/>
      <c r="S2" s="11"/>
      <c r="T2" s="11"/>
      <c r="U2" s="10" t="s">
        <v>8</v>
      </c>
      <c r="V2" s="11"/>
      <c r="W2" s="9"/>
      <c r="X2" s="9"/>
      <c r="Y2" s="9"/>
      <c r="Z2" s="12" t="s">
        <v>9</v>
      </c>
      <c r="AA2" s="9"/>
      <c r="AB2" s="9"/>
      <c r="AC2" s="9"/>
      <c r="AD2" s="9"/>
    </row>
    <row r="3" spans="1:30" ht="30.75">
      <c r="A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30" ht="30.75">
      <c r="A4" s="14"/>
      <c r="B4" s="28" t="s">
        <v>10</v>
      </c>
      <c r="C4" s="29" t="s">
        <v>2</v>
      </c>
      <c r="D4" s="29" t="s">
        <v>11</v>
      </c>
      <c r="E4" s="29" t="s">
        <v>12</v>
      </c>
      <c r="F4" s="29" t="s">
        <v>3</v>
      </c>
      <c r="H4" s="15" t="s">
        <v>10</v>
      </c>
      <c r="I4" s="16" t="s">
        <v>2</v>
      </c>
      <c r="J4" s="16" t="s">
        <v>11</v>
      </c>
      <c r="K4" s="16" t="s">
        <v>12</v>
      </c>
      <c r="L4" s="16" t="s">
        <v>3</v>
      </c>
      <c r="M4" s="14"/>
      <c r="N4" s="15" t="s">
        <v>10</v>
      </c>
      <c r="O4" s="16" t="s">
        <v>2</v>
      </c>
      <c r="P4" s="16" t="s">
        <v>11</v>
      </c>
      <c r="Q4" s="16" t="s">
        <v>12</v>
      </c>
      <c r="R4" s="16" t="s">
        <v>3</v>
      </c>
      <c r="S4" s="13"/>
      <c r="T4" s="15" t="s">
        <v>10</v>
      </c>
      <c r="U4" s="16" t="s">
        <v>2</v>
      </c>
      <c r="V4" s="16" t="s">
        <v>11</v>
      </c>
      <c r="W4" s="16" t="s">
        <v>12</v>
      </c>
      <c r="X4" s="16" t="s">
        <v>3</v>
      </c>
      <c r="Z4" s="15" t="s">
        <v>10</v>
      </c>
      <c r="AA4" s="16" t="s">
        <v>2</v>
      </c>
      <c r="AB4" s="16" t="s">
        <v>11</v>
      </c>
      <c r="AC4" s="16" t="s">
        <v>12</v>
      </c>
      <c r="AD4" s="16" t="s">
        <v>3</v>
      </c>
    </row>
    <row r="5" spans="1:30" ht="30.75">
      <c r="A5" s="17"/>
      <c r="B5" s="15" t="s">
        <v>13</v>
      </c>
      <c r="C5" s="30">
        <v>9330</v>
      </c>
      <c r="D5" s="31">
        <v>7520</v>
      </c>
      <c r="E5" s="31">
        <v>6530</v>
      </c>
      <c r="F5" s="31">
        <v>6173</v>
      </c>
      <c r="H5" s="15" t="s">
        <v>13</v>
      </c>
      <c r="I5" s="18">
        <v>3436</v>
      </c>
      <c r="J5" s="18">
        <v>3286</v>
      </c>
      <c r="K5" s="18">
        <v>3360</v>
      </c>
      <c r="L5" s="18">
        <v>3310</v>
      </c>
      <c r="M5" s="17"/>
      <c r="N5" s="15" t="s">
        <v>13</v>
      </c>
      <c r="O5" s="19">
        <f>U5+I5</f>
        <v>55980</v>
      </c>
      <c r="P5" s="19">
        <f>V5+J5</f>
        <v>45120</v>
      </c>
      <c r="Q5" s="19">
        <f>W5+K5</f>
        <v>39180</v>
      </c>
      <c r="R5" s="19">
        <f>X5+L5</f>
        <v>37038</v>
      </c>
      <c r="S5" s="13"/>
      <c r="T5" s="15" t="s">
        <v>13</v>
      </c>
      <c r="U5" s="19">
        <v>52544</v>
      </c>
      <c r="V5" s="18">
        <v>41834</v>
      </c>
      <c r="W5" s="18">
        <v>35820</v>
      </c>
      <c r="X5" s="20">
        <v>33728</v>
      </c>
      <c r="Z5" s="15" t="s">
        <v>13</v>
      </c>
      <c r="AA5" s="21">
        <f>O5/I5</f>
        <v>16.292200232828872</v>
      </c>
      <c r="AB5" s="21">
        <f t="shared" ref="AB5:AD8" si="0">P5/J5</f>
        <v>13.730979914790018</v>
      </c>
      <c r="AC5" s="21">
        <f t="shared" si="0"/>
        <v>11.660714285714286</v>
      </c>
      <c r="AD5" s="21">
        <f t="shared" si="0"/>
        <v>11.189728096676737</v>
      </c>
    </row>
    <row r="6" spans="1:30" ht="30.75">
      <c r="A6" s="17"/>
      <c r="B6" s="15" t="s">
        <v>14</v>
      </c>
      <c r="C6" s="30">
        <v>9185</v>
      </c>
      <c r="D6" s="31">
        <v>7083</v>
      </c>
      <c r="E6" s="31">
        <v>6386</v>
      </c>
      <c r="F6" s="31">
        <v>5960</v>
      </c>
      <c r="H6" s="15" t="s">
        <v>14</v>
      </c>
      <c r="I6" s="18">
        <v>3355</v>
      </c>
      <c r="J6" s="18">
        <v>3126</v>
      </c>
      <c r="K6" s="18">
        <v>3423</v>
      </c>
      <c r="L6" s="18">
        <v>3163</v>
      </c>
      <c r="M6" s="17"/>
      <c r="N6" s="15" t="s">
        <v>14</v>
      </c>
      <c r="O6" s="19">
        <f t="shared" ref="O6:R8" si="1">U6+I6</f>
        <v>55110</v>
      </c>
      <c r="P6" s="19">
        <f t="shared" si="1"/>
        <v>42498</v>
      </c>
      <c r="Q6" s="19">
        <f t="shared" si="1"/>
        <v>38316</v>
      </c>
      <c r="R6" s="19">
        <f t="shared" si="1"/>
        <v>35760</v>
      </c>
      <c r="S6" s="13"/>
      <c r="T6" s="15" t="s">
        <v>14</v>
      </c>
      <c r="U6" s="19">
        <v>51755</v>
      </c>
      <c r="V6" s="18">
        <v>39372</v>
      </c>
      <c r="W6" s="18">
        <v>34893</v>
      </c>
      <c r="X6" s="20">
        <v>32597</v>
      </c>
      <c r="Z6" s="15" t="s">
        <v>14</v>
      </c>
      <c r="AA6" s="21">
        <f t="shared" ref="AA6:AA8" si="2">O6/I6</f>
        <v>16.42622950819672</v>
      </c>
      <c r="AB6" s="21">
        <f t="shared" si="0"/>
        <v>13.595009596928982</v>
      </c>
      <c r="AC6" s="21">
        <f t="shared" si="0"/>
        <v>11.193689745836986</v>
      </c>
      <c r="AD6" s="21">
        <f t="shared" si="0"/>
        <v>11.305722415428392</v>
      </c>
    </row>
    <row r="7" spans="1:30" ht="30.75">
      <c r="A7" s="17"/>
      <c r="B7" s="15" t="s">
        <v>15</v>
      </c>
      <c r="C7" s="30">
        <v>9250</v>
      </c>
      <c r="D7" s="31">
        <v>7100</v>
      </c>
      <c r="E7" s="31">
        <v>6545</v>
      </c>
      <c r="F7" s="31">
        <v>5875</v>
      </c>
      <c r="H7" s="15" t="s">
        <v>15</v>
      </c>
      <c r="I7" s="18">
        <v>3198</v>
      </c>
      <c r="J7" s="18">
        <v>3130</v>
      </c>
      <c r="K7" s="18">
        <v>3218</v>
      </c>
      <c r="L7" s="18">
        <v>3041</v>
      </c>
      <c r="M7" s="17"/>
      <c r="N7" s="15" t="s">
        <v>15</v>
      </c>
      <c r="O7" s="19">
        <f t="shared" si="1"/>
        <v>55500</v>
      </c>
      <c r="P7" s="19">
        <f t="shared" si="1"/>
        <v>42600</v>
      </c>
      <c r="Q7" s="19">
        <f t="shared" si="1"/>
        <v>39270</v>
      </c>
      <c r="R7" s="19">
        <f t="shared" si="1"/>
        <v>35250</v>
      </c>
      <c r="S7" s="13"/>
      <c r="T7" s="15" t="s">
        <v>15</v>
      </c>
      <c r="U7" s="19">
        <v>52302</v>
      </c>
      <c r="V7" s="18">
        <v>39470</v>
      </c>
      <c r="W7" s="18">
        <v>36052</v>
      </c>
      <c r="X7" s="20">
        <v>32209</v>
      </c>
      <c r="Z7" s="15" t="s">
        <v>15</v>
      </c>
      <c r="AA7" s="21">
        <f t="shared" si="2"/>
        <v>17.354596622889307</v>
      </c>
      <c r="AB7" s="21">
        <f t="shared" si="0"/>
        <v>13.610223642172524</v>
      </c>
      <c r="AC7" s="21">
        <f t="shared" si="0"/>
        <v>12.203231821006836</v>
      </c>
      <c r="AD7" s="21">
        <f t="shared" si="0"/>
        <v>11.591581716540611</v>
      </c>
    </row>
    <row r="8" spans="1:30" ht="30.75">
      <c r="A8" s="17"/>
      <c r="B8" s="15" t="s">
        <v>16</v>
      </c>
      <c r="C8" s="30">
        <v>9368</v>
      </c>
      <c r="D8" s="31">
        <v>7265</v>
      </c>
      <c r="E8" s="31">
        <v>6350</v>
      </c>
      <c r="F8" s="31">
        <v>6240</v>
      </c>
      <c r="H8" s="15" t="s">
        <v>16</v>
      </c>
      <c r="I8" s="18">
        <v>3247</v>
      </c>
      <c r="J8" s="18">
        <v>3040</v>
      </c>
      <c r="K8" s="18">
        <v>3100</v>
      </c>
      <c r="L8" s="18">
        <v>3054</v>
      </c>
      <c r="M8" s="17"/>
      <c r="N8" s="15" t="s">
        <v>16</v>
      </c>
      <c r="O8" s="19">
        <f t="shared" si="1"/>
        <v>56208</v>
      </c>
      <c r="P8" s="19">
        <f t="shared" si="1"/>
        <v>43590</v>
      </c>
      <c r="Q8" s="19">
        <f t="shared" si="1"/>
        <v>38100</v>
      </c>
      <c r="R8" s="19">
        <f t="shared" si="1"/>
        <v>37440</v>
      </c>
      <c r="S8" s="13"/>
      <c r="T8" s="15" t="s">
        <v>16</v>
      </c>
      <c r="U8" s="19">
        <v>52961</v>
      </c>
      <c r="V8" s="18">
        <v>40550</v>
      </c>
      <c r="W8" s="18">
        <v>35000</v>
      </c>
      <c r="X8" s="20">
        <v>34386</v>
      </c>
      <c r="Z8" s="15" t="s">
        <v>16</v>
      </c>
      <c r="AA8" s="21">
        <f t="shared" si="2"/>
        <v>17.310748383122881</v>
      </c>
      <c r="AB8" s="21">
        <f t="shared" si="0"/>
        <v>14.338815789473685</v>
      </c>
      <c r="AC8" s="21">
        <f t="shared" si="0"/>
        <v>12.290322580645162</v>
      </c>
      <c r="AD8" s="21">
        <f t="shared" si="0"/>
        <v>12.259332023575638</v>
      </c>
    </row>
    <row r="9" spans="1:30" ht="30.75">
      <c r="A9" s="22"/>
      <c r="B9" s="13"/>
      <c r="C9" s="13"/>
      <c r="D9" s="13"/>
      <c r="E9" s="13"/>
      <c r="F9" s="13"/>
      <c r="G9" s="22"/>
      <c r="H9" s="22"/>
      <c r="I9" s="13"/>
      <c r="J9" s="13"/>
      <c r="K9" s="13"/>
      <c r="L9" s="13"/>
      <c r="M9" s="13"/>
    </row>
    <row r="10" spans="1:30" ht="27">
      <c r="A10" s="23" t="s">
        <v>17</v>
      </c>
      <c r="B10" s="24"/>
      <c r="C10" s="24"/>
      <c r="D10" s="25"/>
      <c r="E10" s="26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30" ht="27">
      <c r="A11" s="23" t="s">
        <v>18</v>
      </c>
      <c r="B11" s="24"/>
      <c r="C11" s="24"/>
      <c r="D11" s="25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30" ht="30.75">
      <c r="A12" s="24"/>
      <c r="B12" s="24"/>
      <c r="C12" s="32"/>
      <c r="D12" s="32"/>
      <c r="E12" s="27"/>
      <c r="F12" s="27"/>
      <c r="G12" s="27"/>
      <c r="H12" s="32"/>
      <c r="I12" s="32"/>
      <c r="J12" s="27"/>
      <c r="K12" s="27"/>
      <c r="L12" s="27"/>
      <c r="M12" s="32"/>
      <c r="N12" s="32"/>
      <c r="O12" s="24"/>
    </row>
  </sheetData>
  <mergeCells count="3">
    <mergeCell ref="C12:D12"/>
    <mergeCell ref="H12:I12"/>
    <mergeCell ref="M12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 x</vt:lpstr>
      <vt:lpstr>set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Wisutt Jantru</dc:creator>
  <cp:lastModifiedBy>Wisutt Jantru</cp:lastModifiedBy>
  <dcterms:created xsi:type="dcterms:W3CDTF">2025-07-29T08:17:59Z</dcterms:created>
  <dcterms:modified xsi:type="dcterms:W3CDTF">2025-10-28T06:44:23Z</dcterms:modified>
</cp:coreProperties>
</file>